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1085" windowHeight="7305" activeTab="0"/>
  </bookViews>
  <sheets>
    <sheet name="30.06.2010" sheetId="1" r:id="rId1"/>
  </sheets>
  <externalReferences>
    <externalReference r:id="rId4"/>
  </externalReferences>
  <definedNames>
    <definedName name="_xlnm.Print_Area" localSheetId="0">'30.06.2010'!$A$3:$H$60</definedName>
  </definedNames>
  <calcPr fullCalcOnLoad="1"/>
</workbook>
</file>

<file path=xl/sharedStrings.xml><?xml version="1.0" encoding="utf-8"?>
<sst xmlns="http://schemas.openxmlformats.org/spreadsheetml/2006/main" count="90" uniqueCount="80">
  <si>
    <t>No.of shares</t>
  </si>
  <si>
    <t>Register of Members is updated (Yes / No )</t>
  </si>
  <si>
    <t>ISIN               :</t>
  </si>
  <si>
    <t>Face Value   :</t>
  </si>
  <si>
    <t>Name of the Company</t>
  </si>
  <si>
    <t>Telephone &amp; Fax Nos.</t>
  </si>
  <si>
    <t xml:space="preserve">Email address </t>
  </si>
  <si>
    <t>For Quarter Ended</t>
  </si>
  <si>
    <t>Physical</t>
  </si>
  <si>
    <t>Listed on Stock</t>
  </si>
  <si>
    <t>Exchanges</t>
  </si>
  <si>
    <t>CDSL</t>
  </si>
  <si>
    <t>NSDL</t>
  </si>
  <si>
    <t xml:space="preserve">     Forfeiture, Any other (to specify).</t>
  </si>
  <si>
    <t>*** Rights, Bonus, Preferential Issue, ESOPs, Amalgamation, Conversion, Buyback,Capital Reduction</t>
  </si>
  <si>
    <t>Reasons for delay</t>
  </si>
  <si>
    <t>Not Applied</t>
  </si>
  <si>
    <t xml:space="preserve">Applied / </t>
  </si>
  <si>
    <t>Correspondence Address</t>
  </si>
  <si>
    <t>(as per company records)</t>
  </si>
  <si>
    <t>Listed Capital (Exchange-wise)</t>
  </si>
  <si>
    <t>(Specify Names)</t>
  </si>
  <si>
    <t>pending for</t>
  </si>
  <si>
    <t>Names)</t>
  </si>
  <si>
    <t>for listing</t>
  </si>
  <si>
    <t>If not, updated upto which date</t>
  </si>
  <si>
    <t>Any other detail that the auditor may like to provide. (e.g. BIFR company, delisting from SE,</t>
  </si>
  <si>
    <t>company changed its name etc.)</t>
  </si>
  <si>
    <t>intimated to</t>
  </si>
  <si>
    <t xml:space="preserve">whether </t>
  </si>
  <si>
    <t>Certifying the details of changes in share capital during the quarter under consideration as per Table below :</t>
  </si>
  <si>
    <t>SE (Specify</t>
  </si>
  <si>
    <t>Issued Capital</t>
  </si>
  <si>
    <t>Name, Telephone &amp; Fax No. of the Compliance Officer of the Co.</t>
  </si>
  <si>
    <t>In-prin. appr.</t>
  </si>
  <si>
    <t xml:space="preserve">Registered Office Address      </t>
  </si>
  <si>
    <t>Held in dematerialised form in CDSL</t>
  </si>
  <si>
    <t>Held in dematerialised form in NSDL</t>
  </si>
  <si>
    <t>Mentioned the total no.of requests, if any, confirmed after 21 days and the total no.of requests pending</t>
  </si>
  <si>
    <t>beyond 21 days with the reasons for delay :</t>
  </si>
  <si>
    <t>Total No.of demat requests</t>
  </si>
  <si>
    <t>Confirmed after 21 Days</t>
  </si>
  <si>
    <t>No.of requests</t>
  </si>
  <si>
    <t>% of Total Issued  Cap.</t>
  </si>
  <si>
    <t>Number          of shares</t>
  </si>
  <si>
    <t>Reasons for difference if any, between (10&amp;11) , (10&amp;15) , (11&amp;15) :</t>
  </si>
  <si>
    <t xml:space="preserve">Pending for more than 21 days </t>
  </si>
  <si>
    <t>Appointment of common agency for share registry work</t>
  </si>
  <si>
    <t xml:space="preserve">Has the company resolved the matter mentioned in point no.19 above in the </t>
  </si>
  <si>
    <t>current quarter ? If not, reason why ?</t>
  </si>
  <si>
    <t>Reference of previous quarter with regards to excess dematerialised shares,if any.</t>
  </si>
  <si>
    <t>Total No.of shares (12+13+14)</t>
  </si>
  <si>
    <t xml:space="preserve">Name, Address, Tel. &amp; Fax No., Regn. no. of the Auditor </t>
  </si>
  <si>
    <t>Rs.10/- (Ten Only)</t>
  </si>
  <si>
    <t>Archidply Industries Limited</t>
  </si>
  <si>
    <t>same as above</t>
  </si>
  <si>
    <t>rsharma@archidply.com</t>
  </si>
  <si>
    <t xml:space="preserve">Names of the Stock Exchanges where the securities are listed:
</t>
  </si>
  <si>
    <t>Nil</t>
  </si>
  <si>
    <t>Yes</t>
  </si>
  <si>
    <t>NA</t>
  </si>
  <si>
    <t xml:space="preserve">Karvy Computer Share Private Limited 
Plot No. 17 to 24, Vithalrao Nagar, Madhapur, Hyderabad 500 886.                                                     Tel No 1-800-3454001                                                Fax: 040 2342 0814 </t>
  </si>
  <si>
    <t xml:space="preserve">Bombay Stock Exchange Limited (BSE)                National Stock Exchange (NSE)
</t>
  </si>
  <si>
    <t xml:space="preserve">29/2, G.K.manor, 1st floor, Nehru Circle, Sheshadripuram, Bangalore 560 020
</t>
  </si>
  <si>
    <t>Particulars</t>
  </si>
  <si>
    <t>INE877I01016</t>
  </si>
  <si>
    <t>NIL</t>
  </si>
  <si>
    <t>For GRV &amp; PK</t>
  </si>
  <si>
    <t>Chartered Accountants</t>
  </si>
  <si>
    <t>Kamal Kishore</t>
  </si>
  <si>
    <t>Partner</t>
  </si>
  <si>
    <t>Place: Bangalore</t>
  </si>
  <si>
    <r>
      <t xml:space="preserve">SECRETARIAL  AUDIT  </t>
    </r>
    <r>
      <rPr>
        <b/>
        <i/>
        <sz val="13"/>
        <color indexed="8"/>
        <rFont val="Arial"/>
        <family val="2"/>
      </rPr>
      <t xml:space="preserve"> REPORT </t>
    </r>
  </si>
  <si>
    <t>(Membership No. 205819)</t>
  </si>
  <si>
    <t xml:space="preserve">M/S GRV &amp; PK, No 205, 2nd floor, Jala sambhavi Complex, No 22 and 23, 1st Main Road, Gandhinagar, Bangalore 09,                                 ph no: 080 2225 3439                                                Fax:     080 2228 0684                          </t>
  </si>
  <si>
    <t xml:space="preserve">Ph:  080- 43420000                                         Fax: 080 23348463
</t>
  </si>
  <si>
    <t>Mr. Rajneesh Sharma
Ph:   080- 23445607, 43420000                                                    Fax : 080 23348463</t>
  </si>
  <si>
    <t>30-06-2010</t>
  </si>
  <si>
    <t>2,20,51,500</t>
  </si>
  <si>
    <t>Date: 08.07.2010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</si>
</sst>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0"/>
      <name val="Arial"/>
      <family val="0"/>
    </font>
    <font>
      <b/>
      <strike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3"/>
      <color indexed="8"/>
      <name val="Arial"/>
      <family val="2"/>
    </font>
    <font>
      <b/>
      <i/>
      <sz val="13"/>
      <color indexed="8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u val="single"/>
      <sz val="13"/>
      <color indexed="12"/>
      <name val="Arial"/>
      <family val="2"/>
    </font>
    <font>
      <i/>
      <sz val="13"/>
      <name val="Arial"/>
      <family val="2"/>
    </font>
    <font>
      <sz val="13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center" vertical="top"/>
    </xf>
    <xf numFmtId="0" fontId="10" fillId="0" borderId="10" xfId="0" applyFont="1" applyBorder="1" applyAlignment="1">
      <alignment vertical="top"/>
    </xf>
    <xf numFmtId="0" fontId="9" fillId="0" borderId="10" xfId="0" applyFont="1" applyBorder="1" applyAlignment="1">
      <alignment vertical="top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7" fillId="0" borderId="10" xfId="0" applyFont="1" applyBorder="1" applyAlignment="1">
      <alignment vertical="top"/>
    </xf>
    <xf numFmtId="0" fontId="9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justify" vertical="top"/>
    </xf>
    <xf numFmtId="0" fontId="10" fillId="0" borderId="10" xfId="0" applyFont="1" applyBorder="1" applyAlignment="1">
      <alignment horizontal="justify" vertical="top"/>
    </xf>
    <xf numFmtId="0" fontId="10" fillId="0" borderId="11" xfId="0" applyFont="1" applyBorder="1" applyAlignment="1">
      <alignment vertical="top"/>
    </xf>
    <xf numFmtId="0" fontId="12" fillId="0" borderId="11" xfId="0" applyFont="1" applyBorder="1" applyAlignment="1">
      <alignment vertical="top"/>
    </xf>
    <xf numFmtId="0" fontId="9" fillId="0" borderId="0" xfId="0" applyFont="1" applyBorder="1" applyAlignment="1">
      <alignment horizontal="left" vertical="top"/>
    </xf>
    <xf numFmtId="0" fontId="7" fillId="0" borderId="11" xfId="0" applyFont="1" applyBorder="1" applyAlignment="1">
      <alignment vertical="top"/>
    </xf>
    <xf numFmtId="0" fontId="9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/>
    </xf>
    <xf numFmtId="0" fontId="9" fillId="0" borderId="12" xfId="0" applyFont="1" applyBorder="1" applyAlignment="1">
      <alignment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3" xfId="0" applyFont="1" applyBorder="1" applyAlignment="1">
      <alignment/>
    </xf>
    <xf numFmtId="0" fontId="13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13" fillId="0" borderId="10" xfId="0" applyFont="1" applyBorder="1" applyAlignment="1">
      <alignment/>
    </xf>
    <xf numFmtId="0" fontId="9" fillId="0" borderId="0" xfId="0" applyFont="1" applyAlignment="1">
      <alignment horizontal="center" vertical="top"/>
    </xf>
    <xf numFmtId="0" fontId="10" fillId="0" borderId="14" xfId="0" applyFont="1" applyBorder="1" applyAlignment="1">
      <alignment/>
    </xf>
    <xf numFmtId="0" fontId="7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7" fillId="0" borderId="10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7" xfId="0" applyFont="1" applyBorder="1" applyAlignment="1">
      <alignment/>
    </xf>
    <xf numFmtId="0" fontId="9" fillId="0" borderId="0" xfId="0" applyFont="1" applyBorder="1" applyAlignment="1">
      <alignment vertical="top"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9" fillId="0" borderId="17" xfId="0" applyFont="1" applyBorder="1" applyAlignment="1">
      <alignment horizontal="center" vertical="top"/>
    </xf>
    <xf numFmtId="0" fontId="7" fillId="0" borderId="0" xfId="0" applyFont="1" applyBorder="1" applyAlignment="1">
      <alignment/>
    </xf>
    <xf numFmtId="2" fontId="9" fillId="0" borderId="10" xfId="0" applyNumberFormat="1" applyFont="1" applyFill="1" applyBorder="1" applyAlignment="1">
      <alignment vertical="top"/>
    </xf>
    <xf numFmtId="0" fontId="9" fillId="0" borderId="11" xfId="0" applyFont="1" applyBorder="1" applyAlignment="1">
      <alignment horizontal="right" vertical="top"/>
    </xf>
    <xf numFmtId="2" fontId="9" fillId="0" borderId="10" xfId="0" applyNumberFormat="1" applyFont="1" applyBorder="1" applyAlignment="1">
      <alignment horizontal="right" vertical="top"/>
    </xf>
    <xf numFmtId="0" fontId="9" fillId="0" borderId="10" xfId="0" applyFont="1" applyBorder="1" applyAlignment="1">
      <alignment horizontal="left" vertical="top" wrapText="1"/>
    </xf>
    <xf numFmtId="0" fontId="9" fillId="0" borderId="17" xfId="0" applyFont="1" applyBorder="1" applyAlignment="1">
      <alignment horizontal="left" vertical="top"/>
    </xf>
    <xf numFmtId="0" fontId="9" fillId="0" borderId="11" xfId="0" applyFont="1" applyBorder="1" applyAlignment="1">
      <alignment horizontal="left" vertical="top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/>
    </xf>
    <xf numFmtId="0" fontId="10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/>
    </xf>
    <xf numFmtId="0" fontId="10" fillId="0" borderId="17" xfId="0" applyFont="1" applyBorder="1" applyAlignment="1">
      <alignment horizontal="left" vertical="top"/>
    </xf>
    <xf numFmtId="0" fontId="10" fillId="0" borderId="11" xfId="0" applyFont="1" applyBorder="1" applyAlignment="1">
      <alignment horizontal="left" vertical="top"/>
    </xf>
    <xf numFmtId="0" fontId="9" fillId="0" borderId="10" xfId="0" applyFont="1" applyBorder="1" applyAlignment="1">
      <alignment horizontal="left" vertical="top"/>
    </xf>
    <xf numFmtId="0" fontId="7" fillId="0" borderId="18" xfId="0" applyFont="1" applyBorder="1" applyAlignment="1">
      <alignment horizontal="left" vertical="top"/>
    </xf>
    <xf numFmtId="0" fontId="10" fillId="0" borderId="17" xfId="0" applyFont="1" applyBorder="1" applyAlignment="1">
      <alignment horizontal="left"/>
    </xf>
    <xf numFmtId="0" fontId="10" fillId="0" borderId="18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13" fillId="0" borderId="17" xfId="0" applyFont="1" applyBorder="1" applyAlignment="1">
      <alignment horizontal="left"/>
    </xf>
    <xf numFmtId="0" fontId="13" fillId="0" borderId="18" xfId="0" applyFont="1" applyBorder="1" applyAlignment="1">
      <alignment horizontal="left"/>
    </xf>
    <xf numFmtId="0" fontId="13" fillId="0" borderId="11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13" fillId="0" borderId="10" xfId="0" applyFont="1" applyBorder="1" applyAlignment="1">
      <alignment horizontal="left"/>
    </xf>
    <xf numFmtId="0" fontId="11" fillId="0" borderId="10" xfId="53" applyFont="1" applyBorder="1" applyAlignment="1" applyProtection="1">
      <alignment horizontal="left" vertical="top"/>
      <protection/>
    </xf>
    <xf numFmtId="0" fontId="10" fillId="0" borderId="18" xfId="0" applyFont="1" applyBorder="1" applyAlignment="1">
      <alignment horizontal="left" vertical="top"/>
    </xf>
    <xf numFmtId="0" fontId="9" fillId="0" borderId="10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0" fontId="9" fillId="0" borderId="18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10" fillId="0" borderId="17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2" fillId="0" borderId="10" xfId="0" applyFont="1" applyBorder="1" applyAlignment="1">
      <alignment horizontal="left"/>
    </xf>
    <xf numFmtId="0" fontId="5" fillId="0" borderId="0" xfId="0" applyFont="1" applyAlignment="1">
      <alignment horizontal="left"/>
    </xf>
    <xf numFmtId="41" fontId="9" fillId="0" borderId="11" xfId="42" applyNumberFormat="1" applyFont="1" applyFill="1" applyBorder="1" applyAlignment="1">
      <alignment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RCCNT_3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rol_Report"/>
    </sheetNames>
    <sheetDataSet>
      <sheetData sheetId="0">
        <row r="5">
          <cell r="D5">
            <v>15146785</v>
          </cell>
        </row>
        <row r="6">
          <cell r="D6">
            <v>4313948</v>
          </cell>
        </row>
        <row r="7">
          <cell r="D7">
            <v>2590767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sharma@archidply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zoomScalePageLayoutView="0" workbookViewId="0" topLeftCell="A16">
      <selection activeCell="D19" sqref="D19"/>
    </sheetView>
  </sheetViews>
  <sheetFormatPr defaultColWidth="9.140625" defaultRowHeight="12.75"/>
  <cols>
    <col min="1" max="1" width="4.140625" style="1" customWidth="1"/>
    <col min="2" max="2" width="13.140625" style="0" customWidth="1"/>
    <col min="3" max="3" width="31.7109375" style="0" customWidth="1"/>
    <col min="4" max="4" width="34.140625" style="0" customWidth="1"/>
    <col min="5" max="5" width="18.140625" style="0" customWidth="1"/>
    <col min="6" max="6" width="13.28125" style="0" customWidth="1"/>
    <col min="7" max="7" width="13.57421875" style="0" customWidth="1"/>
    <col min="8" max="8" width="15.00390625" style="0" customWidth="1"/>
    <col min="9" max="9" width="0" style="0" hidden="1" customWidth="1"/>
  </cols>
  <sheetData>
    <row r="1" ht="12.75">
      <c r="A1" s="3"/>
    </row>
    <row r="3" spans="1:8" ht="16.5">
      <c r="A3" s="63" t="s">
        <v>72</v>
      </c>
      <c r="B3" s="63"/>
      <c r="C3" s="63"/>
      <c r="D3" s="63"/>
      <c r="E3" s="63"/>
      <c r="F3" s="42"/>
      <c r="G3" s="42"/>
      <c r="H3" s="42"/>
    </row>
    <row r="4" spans="1:8" ht="16.5">
      <c r="A4" s="6"/>
      <c r="B4" s="7"/>
      <c r="C4" s="7"/>
      <c r="D4" s="7"/>
      <c r="E4" s="7"/>
      <c r="F4" s="7"/>
      <c r="G4" s="7"/>
      <c r="H4" s="7"/>
    </row>
    <row r="5" spans="1:8" ht="16.5">
      <c r="A5" s="6"/>
      <c r="B5" s="7"/>
      <c r="C5" s="7"/>
      <c r="D5" s="7"/>
      <c r="E5" s="7"/>
      <c r="F5" s="7"/>
      <c r="G5" s="7"/>
      <c r="H5" s="7"/>
    </row>
    <row r="6" spans="1:8" ht="24" customHeight="1">
      <c r="A6" s="8">
        <v>1</v>
      </c>
      <c r="B6" s="9" t="s">
        <v>7</v>
      </c>
      <c r="C6" s="10"/>
      <c r="D6" s="55" t="s">
        <v>77</v>
      </c>
      <c r="E6" s="55"/>
      <c r="F6" s="7"/>
      <c r="G6" s="7"/>
      <c r="H6" s="7"/>
    </row>
    <row r="7" spans="1:8" ht="24" customHeight="1">
      <c r="A7" s="8">
        <v>2</v>
      </c>
      <c r="B7" s="53" t="s">
        <v>2</v>
      </c>
      <c r="C7" s="54"/>
      <c r="D7" s="47" t="s">
        <v>65</v>
      </c>
      <c r="E7" s="48"/>
      <c r="F7" s="7"/>
      <c r="G7" s="7"/>
      <c r="H7" s="7"/>
    </row>
    <row r="8" spans="1:8" ht="24" customHeight="1">
      <c r="A8" s="8">
        <v>3</v>
      </c>
      <c r="B8" s="53" t="s">
        <v>3</v>
      </c>
      <c r="C8" s="54"/>
      <c r="D8" s="55" t="s">
        <v>53</v>
      </c>
      <c r="E8" s="55"/>
      <c r="F8" s="11"/>
      <c r="G8" s="11"/>
      <c r="H8" s="7"/>
    </row>
    <row r="9" spans="1:8" ht="24" customHeight="1">
      <c r="A9" s="8">
        <v>4</v>
      </c>
      <c r="B9" s="9" t="s">
        <v>4</v>
      </c>
      <c r="C9" s="10"/>
      <c r="D9" s="55" t="s">
        <v>54</v>
      </c>
      <c r="E9" s="55"/>
      <c r="F9" s="11"/>
      <c r="G9" s="12"/>
      <c r="H9" s="11"/>
    </row>
    <row r="10" spans="1:8" ht="36" customHeight="1">
      <c r="A10" s="8">
        <v>5</v>
      </c>
      <c r="B10" s="13" t="s">
        <v>35</v>
      </c>
      <c r="C10" s="10"/>
      <c r="D10" s="46" t="s">
        <v>63</v>
      </c>
      <c r="E10" s="46"/>
      <c r="F10" s="11"/>
      <c r="G10" s="12"/>
      <c r="H10" s="11"/>
    </row>
    <row r="11" spans="1:8" ht="24" customHeight="1">
      <c r="A11" s="8">
        <v>6</v>
      </c>
      <c r="B11" s="9" t="s">
        <v>18</v>
      </c>
      <c r="C11" s="10"/>
      <c r="D11" s="55" t="s">
        <v>55</v>
      </c>
      <c r="E11" s="55"/>
      <c r="F11" s="11"/>
      <c r="G11" s="11"/>
      <c r="H11" s="7"/>
    </row>
    <row r="12" spans="1:8" ht="38.25" customHeight="1">
      <c r="A12" s="8">
        <v>7</v>
      </c>
      <c r="B12" s="9" t="s">
        <v>5</v>
      </c>
      <c r="C12" s="10"/>
      <c r="D12" s="46" t="s">
        <v>75</v>
      </c>
      <c r="E12" s="46"/>
      <c r="F12" s="11"/>
      <c r="G12" s="12"/>
      <c r="H12" s="7"/>
    </row>
    <row r="13" spans="1:8" ht="24" customHeight="1">
      <c r="A13" s="8">
        <v>8</v>
      </c>
      <c r="B13" s="9" t="s">
        <v>6</v>
      </c>
      <c r="C13" s="10"/>
      <c r="D13" s="65" t="s">
        <v>56</v>
      </c>
      <c r="E13" s="65"/>
      <c r="F13" s="11"/>
      <c r="G13" s="11"/>
      <c r="H13" s="7"/>
    </row>
    <row r="14" spans="1:8" ht="34.5" customHeight="1">
      <c r="A14" s="8">
        <v>9</v>
      </c>
      <c r="B14" s="49" t="s">
        <v>57</v>
      </c>
      <c r="C14" s="50"/>
      <c r="D14" s="46" t="s">
        <v>62</v>
      </c>
      <c r="E14" s="46"/>
      <c r="F14" s="7"/>
      <c r="G14" s="7"/>
      <c r="H14" s="11"/>
    </row>
    <row r="15" spans="1:8" ht="33">
      <c r="A15" s="14"/>
      <c r="B15" s="54" t="s">
        <v>64</v>
      </c>
      <c r="C15" s="52"/>
      <c r="D15" s="15" t="s">
        <v>44</v>
      </c>
      <c r="E15" s="16" t="s">
        <v>43</v>
      </c>
      <c r="F15" s="7"/>
      <c r="G15" s="12"/>
      <c r="H15" s="7"/>
    </row>
    <row r="16" spans="1:8" ht="23.25" customHeight="1">
      <c r="A16" s="14">
        <v>10</v>
      </c>
      <c r="B16" s="17" t="s">
        <v>32</v>
      </c>
      <c r="C16" s="10"/>
      <c r="D16" s="44" t="s">
        <v>78</v>
      </c>
      <c r="E16" s="45">
        <v>100</v>
      </c>
      <c r="F16" s="7"/>
      <c r="G16" s="11"/>
      <c r="H16" s="7"/>
    </row>
    <row r="17" spans="1:8" ht="22.5" customHeight="1">
      <c r="A17" s="14">
        <v>11</v>
      </c>
      <c r="B17" s="17" t="s">
        <v>20</v>
      </c>
      <c r="C17" s="10"/>
      <c r="D17" s="44" t="s">
        <v>78</v>
      </c>
      <c r="E17" s="45">
        <v>100</v>
      </c>
      <c r="F17" s="7"/>
      <c r="G17" s="11"/>
      <c r="H17" s="7"/>
    </row>
    <row r="18" spans="1:8" ht="23.25" customHeight="1">
      <c r="A18" s="14"/>
      <c r="B18" s="18" t="s">
        <v>19</v>
      </c>
      <c r="C18" s="10"/>
      <c r="D18" s="19"/>
      <c r="E18" s="19"/>
      <c r="F18" s="7"/>
      <c r="G18" s="11"/>
      <c r="H18" s="7"/>
    </row>
    <row r="19" spans="1:8" ht="24" customHeight="1">
      <c r="A19" s="14">
        <v>12</v>
      </c>
      <c r="B19" s="20" t="s">
        <v>36</v>
      </c>
      <c r="C19" s="10"/>
      <c r="D19" s="77">
        <f>'[1]Control_Report'!$D$7</f>
        <v>2590767</v>
      </c>
      <c r="E19" s="43">
        <f>D19/22051500*100</f>
        <v>11.748710972042717</v>
      </c>
      <c r="F19" s="19"/>
      <c r="G19" s="11"/>
      <c r="H19" s="7"/>
    </row>
    <row r="20" spans="1:8" ht="24" customHeight="1">
      <c r="A20" s="14">
        <v>13</v>
      </c>
      <c r="B20" s="20" t="s">
        <v>37</v>
      </c>
      <c r="C20" s="10"/>
      <c r="D20" s="77">
        <f>'[1]Control_Report'!$D$6</f>
        <v>4313948</v>
      </c>
      <c r="E20" s="43">
        <f>D20/22051500*100</f>
        <v>19.563059202321835</v>
      </c>
      <c r="F20" s="19"/>
      <c r="G20" s="11"/>
      <c r="H20" s="7"/>
    </row>
    <row r="21" spans="1:8" ht="24" customHeight="1">
      <c r="A21" s="14">
        <v>14</v>
      </c>
      <c r="B21" s="66" t="s">
        <v>8</v>
      </c>
      <c r="C21" s="54"/>
      <c r="D21" s="77">
        <f>'[1]Control_Report'!$D$5</f>
        <v>15146785</v>
      </c>
      <c r="E21" s="43">
        <f>D21/22051500*100</f>
        <v>68.68822982563545</v>
      </c>
      <c r="F21" s="19"/>
      <c r="G21" s="11"/>
      <c r="H21" s="7"/>
    </row>
    <row r="22" spans="1:8" ht="24" customHeight="1">
      <c r="A22" s="14">
        <v>15</v>
      </c>
      <c r="B22" s="20" t="s">
        <v>51</v>
      </c>
      <c r="C22" s="9"/>
      <c r="D22" s="77">
        <f>SUM(D19:D21)</f>
        <v>22051500</v>
      </c>
      <c r="E22" s="43">
        <v>100</v>
      </c>
      <c r="F22" s="7"/>
      <c r="G22" s="11"/>
      <c r="H22" s="7"/>
    </row>
    <row r="23" spans="1:8" ht="24" customHeight="1">
      <c r="A23" s="21">
        <v>16</v>
      </c>
      <c r="B23" s="22" t="s">
        <v>45</v>
      </c>
      <c r="C23" s="22"/>
      <c r="D23" s="23"/>
      <c r="E23" s="23" t="s">
        <v>58</v>
      </c>
      <c r="F23" s="11"/>
      <c r="G23" s="11"/>
      <c r="H23" s="7"/>
    </row>
    <row r="24" spans="1:8" ht="24" customHeight="1">
      <c r="A24" s="14">
        <v>17</v>
      </c>
      <c r="B24" s="24" t="s">
        <v>30</v>
      </c>
      <c r="C24" s="25"/>
      <c r="D24" s="25"/>
      <c r="E24" s="25"/>
      <c r="F24" s="25"/>
      <c r="G24" s="25"/>
      <c r="H24" s="25"/>
    </row>
    <row r="25" spans="1:8" ht="16.5">
      <c r="A25" s="14"/>
      <c r="B25" s="26" t="s">
        <v>64</v>
      </c>
      <c r="C25" s="26" t="s">
        <v>0</v>
      </c>
      <c r="D25" s="26" t="s">
        <v>17</v>
      </c>
      <c r="E25" s="11" t="s">
        <v>9</v>
      </c>
      <c r="F25" s="27" t="s">
        <v>29</v>
      </c>
      <c r="G25" s="27" t="s">
        <v>29</v>
      </c>
      <c r="H25" s="27" t="s">
        <v>34</v>
      </c>
    </row>
    <row r="26" spans="1:8" ht="16.5">
      <c r="A26" s="14"/>
      <c r="B26" s="26"/>
      <c r="C26" s="26"/>
      <c r="D26" s="26" t="s">
        <v>16</v>
      </c>
      <c r="E26" s="11" t="s">
        <v>10</v>
      </c>
      <c r="F26" s="27" t="s">
        <v>28</v>
      </c>
      <c r="G26" s="27" t="s">
        <v>28</v>
      </c>
      <c r="H26" s="26" t="s">
        <v>22</v>
      </c>
    </row>
    <row r="27" spans="1:8" ht="16.5">
      <c r="A27" s="14"/>
      <c r="B27" s="26"/>
      <c r="C27" s="26"/>
      <c r="D27" s="27" t="s">
        <v>24</v>
      </c>
      <c r="E27" s="11" t="s">
        <v>21</v>
      </c>
      <c r="F27" s="26" t="s">
        <v>11</v>
      </c>
      <c r="G27" s="26" t="s">
        <v>12</v>
      </c>
      <c r="H27" s="27" t="s">
        <v>31</v>
      </c>
    </row>
    <row r="28" spans="1:8" ht="16.5">
      <c r="A28" s="14"/>
      <c r="B28" s="26"/>
      <c r="C28" s="26"/>
      <c r="D28" s="26"/>
      <c r="E28" s="11"/>
      <c r="F28" s="28"/>
      <c r="G28" s="28"/>
      <c r="H28" s="28" t="s">
        <v>23</v>
      </c>
    </row>
    <row r="29" spans="1:8" ht="16.5">
      <c r="A29" s="14"/>
      <c r="B29" s="25"/>
      <c r="C29" s="25" t="s">
        <v>58</v>
      </c>
      <c r="D29" s="25"/>
      <c r="E29" s="25"/>
      <c r="F29" s="25"/>
      <c r="G29" s="25"/>
      <c r="H29" s="25"/>
    </row>
    <row r="30" spans="1:8" ht="16.5">
      <c r="A30" s="75" t="s">
        <v>14</v>
      </c>
      <c r="B30" s="75"/>
      <c r="C30" s="75"/>
      <c r="D30" s="75"/>
      <c r="E30" s="75"/>
      <c r="F30" s="75"/>
      <c r="G30" s="75"/>
      <c r="H30" s="75"/>
    </row>
    <row r="31" spans="1:8" ht="16.5">
      <c r="A31" s="75" t="s">
        <v>13</v>
      </c>
      <c r="B31" s="75"/>
      <c r="C31" s="75"/>
      <c r="D31" s="75"/>
      <c r="E31" s="75"/>
      <c r="F31" s="75"/>
      <c r="G31" s="75"/>
      <c r="H31" s="75"/>
    </row>
    <row r="32" spans="1:8" ht="16.5">
      <c r="A32" s="39"/>
      <c r="B32" s="39"/>
      <c r="C32" s="39"/>
      <c r="D32" s="39"/>
      <c r="E32" s="39"/>
      <c r="F32" s="39"/>
      <c r="G32" s="39"/>
      <c r="H32" s="39"/>
    </row>
    <row r="33" spans="1:8" ht="16.5">
      <c r="A33" s="39"/>
      <c r="B33" s="39"/>
      <c r="C33" s="39"/>
      <c r="D33" s="39"/>
      <c r="E33" s="39"/>
      <c r="F33" s="39"/>
      <c r="G33" s="39"/>
      <c r="H33" s="39"/>
    </row>
    <row r="34" spans="1:8" ht="24" customHeight="1">
      <c r="A34" s="14">
        <v>18</v>
      </c>
      <c r="B34" s="57" t="s">
        <v>1</v>
      </c>
      <c r="C34" s="58"/>
      <c r="D34" s="58"/>
      <c r="E34" s="59"/>
      <c r="F34" s="25" t="s">
        <v>59</v>
      </c>
      <c r="G34" s="7"/>
      <c r="H34" s="7"/>
    </row>
    <row r="35" spans="1:8" ht="24" customHeight="1">
      <c r="A35" s="14"/>
      <c r="B35" s="60" t="s">
        <v>25</v>
      </c>
      <c r="C35" s="61"/>
      <c r="D35" s="61"/>
      <c r="E35" s="62"/>
      <c r="F35" s="25" t="s">
        <v>60</v>
      </c>
      <c r="G35" s="7"/>
      <c r="H35" s="7"/>
    </row>
    <row r="36" spans="1:8" ht="24" customHeight="1">
      <c r="A36" s="8">
        <v>19</v>
      </c>
      <c r="B36" s="67" t="s">
        <v>50</v>
      </c>
      <c r="C36" s="67"/>
      <c r="D36" s="67"/>
      <c r="E36" s="67"/>
      <c r="F36" s="25" t="s">
        <v>60</v>
      </c>
      <c r="G36" s="7"/>
      <c r="H36" s="7"/>
    </row>
    <row r="37" spans="1:8" ht="24" customHeight="1">
      <c r="A37" s="8">
        <v>20</v>
      </c>
      <c r="B37" s="25" t="s">
        <v>48</v>
      </c>
      <c r="C37" s="25"/>
      <c r="D37" s="25"/>
      <c r="E37" s="25"/>
      <c r="F37" s="25"/>
      <c r="G37" s="7"/>
      <c r="H37" s="7"/>
    </row>
    <row r="38" spans="1:8" ht="23.25" customHeight="1">
      <c r="A38" s="8"/>
      <c r="B38" s="68" t="s">
        <v>49</v>
      </c>
      <c r="C38" s="69"/>
      <c r="D38" s="69"/>
      <c r="E38" s="70"/>
      <c r="F38" s="25" t="s">
        <v>60</v>
      </c>
      <c r="G38" s="7"/>
      <c r="H38" s="7"/>
    </row>
    <row r="39" spans="1:8" ht="23.25" customHeight="1">
      <c r="A39" s="8">
        <v>21</v>
      </c>
      <c r="B39" s="25" t="s">
        <v>38</v>
      </c>
      <c r="C39" s="25"/>
      <c r="D39" s="25"/>
      <c r="E39" s="25"/>
      <c r="F39" s="23"/>
      <c r="G39" s="7"/>
      <c r="H39" s="7"/>
    </row>
    <row r="40" spans="1:8" ht="23.25" customHeight="1">
      <c r="A40" s="8"/>
      <c r="B40" s="29" t="s">
        <v>39</v>
      </c>
      <c r="C40" s="25"/>
      <c r="D40" s="25"/>
      <c r="E40" s="25"/>
      <c r="F40" s="25"/>
      <c r="G40" s="25"/>
      <c r="H40" s="7"/>
    </row>
    <row r="41" spans="1:8" ht="24" customHeight="1">
      <c r="A41" s="30"/>
      <c r="B41" s="31" t="s">
        <v>40</v>
      </c>
      <c r="C41" s="32"/>
      <c r="D41" s="31" t="s">
        <v>42</v>
      </c>
      <c r="E41" s="31" t="s">
        <v>0</v>
      </c>
      <c r="F41" s="12" t="s">
        <v>15</v>
      </c>
      <c r="G41" s="33"/>
      <c r="H41" s="7"/>
    </row>
    <row r="42" spans="1:8" ht="24" customHeight="1">
      <c r="A42" s="30"/>
      <c r="B42" s="24" t="s">
        <v>41</v>
      </c>
      <c r="C42" s="24"/>
      <c r="D42" s="34" t="s">
        <v>58</v>
      </c>
      <c r="E42" s="35"/>
      <c r="F42" s="71"/>
      <c r="G42" s="72"/>
      <c r="H42" s="11"/>
    </row>
    <row r="43" spans="1:8" ht="24" customHeight="1">
      <c r="A43" s="30"/>
      <c r="B43" s="24" t="s">
        <v>46</v>
      </c>
      <c r="C43" s="34"/>
      <c r="D43" s="36" t="s">
        <v>66</v>
      </c>
      <c r="E43" s="24"/>
      <c r="F43" s="73"/>
      <c r="G43" s="74"/>
      <c r="H43" s="11"/>
    </row>
    <row r="44" spans="1:8" ht="24" customHeight="1">
      <c r="A44" s="30"/>
      <c r="B44" s="12"/>
      <c r="C44" s="38"/>
      <c r="D44" s="12"/>
      <c r="E44" s="12"/>
      <c r="F44" s="40"/>
      <c r="G44" s="40"/>
      <c r="H44" s="11"/>
    </row>
    <row r="45" spans="1:8" ht="24" customHeight="1">
      <c r="A45" s="30"/>
      <c r="B45" s="12"/>
      <c r="C45" s="38"/>
      <c r="D45" s="12"/>
      <c r="E45" s="12"/>
      <c r="F45" s="40"/>
      <c r="G45" s="40"/>
      <c r="H45" s="11"/>
    </row>
    <row r="46" spans="1:8" ht="57" customHeight="1">
      <c r="A46" s="41">
        <v>22</v>
      </c>
      <c r="B46" s="56" t="s">
        <v>33</v>
      </c>
      <c r="C46" s="56"/>
      <c r="D46" s="56"/>
      <c r="E46" s="51" t="s">
        <v>76</v>
      </c>
      <c r="F46" s="51"/>
      <c r="G46" s="51"/>
      <c r="H46" s="11"/>
    </row>
    <row r="47" spans="1:8" ht="108.75" customHeight="1">
      <c r="A47" s="8">
        <v>23</v>
      </c>
      <c r="B47" s="49" t="s">
        <v>52</v>
      </c>
      <c r="C47" s="49"/>
      <c r="D47" s="49"/>
      <c r="E47" s="51" t="s">
        <v>74</v>
      </c>
      <c r="F47" s="51"/>
      <c r="G47" s="51"/>
      <c r="H47" s="37"/>
    </row>
    <row r="48" spans="1:8" ht="101.25" customHeight="1">
      <c r="A48" s="8">
        <v>24</v>
      </c>
      <c r="B48" s="52" t="s">
        <v>47</v>
      </c>
      <c r="C48" s="52"/>
      <c r="D48" s="52"/>
      <c r="E48" s="51" t="s">
        <v>61</v>
      </c>
      <c r="F48" s="52"/>
      <c r="G48" s="52"/>
      <c r="H48" s="11"/>
    </row>
    <row r="49" spans="1:8" ht="16.5">
      <c r="A49" s="8">
        <v>25</v>
      </c>
      <c r="B49" s="64" t="s">
        <v>26</v>
      </c>
      <c r="C49" s="64"/>
      <c r="D49" s="64"/>
      <c r="E49" s="64"/>
      <c r="F49" s="64"/>
      <c r="G49" s="64"/>
      <c r="H49" s="7"/>
    </row>
    <row r="50" spans="1:8" ht="16.5">
      <c r="A50" s="14"/>
      <c r="B50" s="60" t="s">
        <v>27</v>
      </c>
      <c r="C50" s="61"/>
      <c r="D50" s="61"/>
      <c r="E50" s="61"/>
      <c r="F50" s="62"/>
      <c r="G50" s="25" t="s">
        <v>58</v>
      </c>
      <c r="H50" s="7"/>
    </row>
    <row r="51" ht="12.75">
      <c r="B51" s="2"/>
    </row>
    <row r="52" spans="6:8" ht="20.25">
      <c r="F52" s="76" t="s">
        <v>67</v>
      </c>
      <c r="G52" s="76"/>
      <c r="H52" s="76"/>
    </row>
    <row r="53" spans="6:8" ht="20.25">
      <c r="F53" s="76" t="s">
        <v>68</v>
      </c>
      <c r="G53" s="76"/>
      <c r="H53" s="76"/>
    </row>
    <row r="54" spans="6:8" ht="20.25">
      <c r="F54" s="4"/>
      <c r="G54" s="4"/>
      <c r="H54" s="4"/>
    </row>
    <row r="55" spans="6:8" ht="20.25">
      <c r="F55" s="4"/>
      <c r="G55" s="4"/>
      <c r="H55" s="4"/>
    </row>
    <row r="56" spans="6:8" ht="20.25">
      <c r="F56" s="4"/>
      <c r="G56" s="4"/>
      <c r="H56" s="4"/>
    </row>
    <row r="57" spans="6:8" ht="12.75">
      <c r="F57" s="5"/>
      <c r="G57" s="5"/>
      <c r="H57" s="5"/>
    </row>
    <row r="58" spans="6:8" ht="20.25">
      <c r="F58" s="76" t="s">
        <v>69</v>
      </c>
      <c r="G58" s="76"/>
      <c r="H58" s="76"/>
    </row>
    <row r="59" spans="2:8" ht="20.25">
      <c r="B59" s="76" t="s">
        <v>71</v>
      </c>
      <c r="C59" s="76"/>
      <c r="F59" s="76" t="s">
        <v>70</v>
      </c>
      <c r="G59" s="76"/>
      <c r="H59" s="76"/>
    </row>
    <row r="60" spans="2:8" ht="20.25">
      <c r="B60" s="76" t="s">
        <v>79</v>
      </c>
      <c r="C60" s="76"/>
      <c r="F60" s="76" t="s">
        <v>73</v>
      </c>
      <c r="G60" s="76"/>
      <c r="H60" s="76"/>
    </row>
  </sheetData>
  <sheetProtection/>
  <mergeCells count="38">
    <mergeCell ref="F60:H60"/>
    <mergeCell ref="B59:C59"/>
    <mergeCell ref="B60:C60"/>
    <mergeCell ref="F52:H52"/>
    <mergeCell ref="F53:H53"/>
    <mergeCell ref="F58:H58"/>
    <mergeCell ref="F59:H59"/>
    <mergeCell ref="B50:F50"/>
    <mergeCell ref="F42:G42"/>
    <mergeCell ref="F43:G43"/>
    <mergeCell ref="B48:D48"/>
    <mergeCell ref="A30:H30"/>
    <mergeCell ref="A31:H31"/>
    <mergeCell ref="E47:G47"/>
    <mergeCell ref="B49:G49"/>
    <mergeCell ref="D13:E13"/>
    <mergeCell ref="D6:E6"/>
    <mergeCell ref="D8:E8"/>
    <mergeCell ref="D9:E9"/>
    <mergeCell ref="B21:C21"/>
    <mergeCell ref="B36:E36"/>
    <mergeCell ref="B38:E38"/>
    <mergeCell ref="D12:E12"/>
    <mergeCell ref="E46:G46"/>
    <mergeCell ref="B46:D46"/>
    <mergeCell ref="B34:E34"/>
    <mergeCell ref="B35:E35"/>
    <mergeCell ref="A3:E3"/>
    <mergeCell ref="D14:E14"/>
    <mergeCell ref="D7:E7"/>
    <mergeCell ref="B14:C14"/>
    <mergeCell ref="B47:D47"/>
    <mergeCell ref="E48:G48"/>
    <mergeCell ref="B7:C7"/>
    <mergeCell ref="B8:C8"/>
    <mergeCell ref="B15:C15"/>
    <mergeCell ref="D10:E10"/>
    <mergeCell ref="D11:E11"/>
  </mergeCells>
  <hyperlinks>
    <hyperlink ref="D13" r:id="rId1" display="rsharma@archidply.com"/>
  </hyperlinks>
  <printOptions/>
  <pageMargins left="0.75" right="0.75" top="0.52" bottom="0.6" header="0.28" footer="0.5"/>
  <pageSetup horizontalDpi="300" verticalDpi="300" orientation="portrait" scale="6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Secretary</cp:lastModifiedBy>
  <cp:lastPrinted>2009-01-09T11:31:04Z</cp:lastPrinted>
  <dcterms:created xsi:type="dcterms:W3CDTF">2003-03-13T10:07:42Z</dcterms:created>
  <dcterms:modified xsi:type="dcterms:W3CDTF">2010-07-08T10:44:16Z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